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<sst xmlns="http://schemas.openxmlformats.org/spreadsheetml/2006/main" count="88" uniqueCount="45">
  <si>
    <t>课程代码</t>
  </si>
  <si>
    <t>选修课</t>
  </si>
  <si>
    <t>033005</t>
  </si>
  <si>
    <t>计算机网络基础</t>
  </si>
  <si>
    <t>033002</t>
  </si>
  <si>
    <t>计算机组装与维护</t>
  </si>
  <si>
    <t>033004</t>
  </si>
  <si>
    <t>数据库原理及应用</t>
  </si>
  <si>
    <t>031026</t>
  </si>
  <si>
    <t>动漫造型基础设计</t>
  </si>
  <si>
    <t>031027</t>
  </si>
  <si>
    <t>JEdius影片剪辑</t>
  </si>
  <si>
    <t>033003</t>
  </si>
  <si>
    <t>网页设计与制作</t>
  </si>
  <si>
    <t>031001</t>
  </si>
  <si>
    <t>Spring Boot框架应用031001</t>
  </si>
  <si>
    <t>附件2：专业选修课一览表</t>
  </si>
  <si>
    <t>课程
类别</t>
  </si>
  <si>
    <t>序号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</si>
  <si>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</si>
  <si>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</si>
  <si>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</si>
  <si>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</si>
  <si>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</si>
  <si>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</si>
  <si>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</si>
  <si>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</si>
  <si>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</si>
  <si>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</si>
  <si>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</si>
  <si>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</si>
  <si>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</si>
  <si>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</si>
  <si>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</si>
  <si>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</si>
  <si>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</si>
  <si>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</si>
  <si>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专业选修课</t>
  </si>
  <si>
    <t>B</t>
  </si>
  <si>
    <t>√</t>
  </si>
  <si>
    <t>考查</t>
  </si>
  <si>
    <t>信息技术学院</t>
  </si>
  <si>
    <t>线下20学时</t>
  </si>
  <si>
    <t xml:space="preserve">B </t>
  </si>
  <si>
    <t>Spring Boot框架应用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</si>
</sst>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General&quot;学&quot;&quot;期&quot;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);[Red]\(0.00\)"/>
    <numFmt numFmtId="178" formatCode="0.00_ "/>
  </numFmts>
  <fonts count="30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8"/>
      <color theme="1"/>
      <name val="宋体"/>
      <charset val="134"/>
    </font>
    <font>
      <sz val="8"/>
      <name val="宋体"/>
      <charset val="134"/>
    </font>
    <font>
      <sz val="8"/>
      <name val="宋体"/>
      <charset val="134"/>
    </font>
    <font>
      <sz val="8"/>
      <color theme="1"/>
      <name val="等线"/>
      <charset val="134"/>
      <scheme val="minor"/>
    </font>
    <font>
      <b/>
      <sz val="8"/>
      <name val="宋体"/>
      <charset val="134"/>
    </font>
    <font>
      <sz val="8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829096346934"/>
        <bgColor indexed="64"/>
      </patternFill>
    </fill>
    <fill>
      <patternFill patternType="solid">
        <fgColor theme="4" tint="0.799859614856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15" borderId="12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23" borderId="16" applyNumberFormat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8" fontId="7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8" fillId="0" borderId="4" xfId="0" applyFont="1" applyFill="1" applyBorder="1"/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 quotePrefix="1">
      <alignment horizontal="center" vertical="center"/>
    </xf>
    <xf numFmtId="0" fontId="5" fillId="0" borderId="4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9"/>
  <sheetViews>
    <sheetView workbookViewId="0">
      <selection activeCell="B3" sqref="B3:B9"/>
    </sheetView>
  </sheetViews>
  <sheetFormatPr defaultColWidth="9" defaultRowHeight="14.25" outlineLevelCol="1"/>
  <cols>
    <col min="1" max="1" width="15.875" customWidth="1"/>
    <col min="2" max="2" width="30.25" customWidth="1"/>
  </cols>
  <sheetData>
    <row r="2" spans="1:2">
      <c r="A2" s="33" t="s">
        <v>0</v>
      </c>
      <c r="B2" s="34" t="s">
        <v>1</v>
      </c>
    </row>
    <row r="3" spans="1:2">
      <c r="A3" s="37" t="s">
        <v>2</v>
      </c>
      <c r="B3" s="34" t="s">
        <v>3</v>
      </c>
    </row>
    <row r="4" spans="1:2">
      <c r="A4" s="37" t="s">
        <v>4</v>
      </c>
      <c r="B4" s="34" t="s">
        <v>5</v>
      </c>
    </row>
    <row r="5" spans="1:2">
      <c r="A5" s="37" t="s">
        <v>6</v>
      </c>
      <c r="B5" s="34" t="s">
        <v>7</v>
      </c>
    </row>
    <row r="6" spans="1:2">
      <c r="A6" s="37" t="s">
        <v>8</v>
      </c>
      <c r="B6" s="36" t="s">
        <v>9</v>
      </c>
    </row>
    <row r="7" spans="1:2">
      <c r="A7" s="37" t="s">
        <v>10</v>
      </c>
      <c r="B7" s="34" t="s">
        <v>11</v>
      </c>
    </row>
    <row r="8" spans="1:2">
      <c r="A8" s="37" t="s">
        <v>12</v>
      </c>
      <c r="B8" s="34" t="s">
        <v>13</v>
      </c>
    </row>
    <row r="9" spans="1:2">
      <c r="A9" s="37" t="s">
        <v>14</v>
      </c>
      <c r="B9" s="34" t="s">
        <v>15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tabSelected="1" workbookViewId="0">
      <selection activeCell="I20" sqref="I20"/>
    </sheetView>
  </sheetViews>
  <sheetFormatPr defaultColWidth="9" defaultRowHeight="14.25"/>
  <cols>
    <col min="1" max="1" width="3.25" customWidth="1"/>
    <col min="2" max="2" width="3.125" customWidth="1"/>
    <col min="3" max="3" width="4" customWidth="1"/>
    <col min="4" max="4" width="8.375" customWidth="1"/>
    <col min="5" max="5" width="16.75" customWidth="1"/>
    <col min="6" max="6" width="4.75" customWidth="1"/>
    <col min="7" max="7" width="4.25" customWidth="1"/>
    <col min="8" max="9" width="4.125" customWidth="1"/>
    <col min="10" max="10" width="4.25" customWidth="1"/>
    <col min="11" max="11" width="3.75" customWidth="1"/>
    <col min="12" max="12" width="3.625" customWidth="1"/>
    <col min="13" max="13" width="6.875" customWidth="1"/>
    <col min="17" max="17" width="6.375" customWidth="1"/>
  </cols>
  <sheetData>
    <row r="1" spans="1:5">
      <c r="A1" s="2" t="s">
        <v>16</v>
      </c>
      <c r="B1" s="3"/>
      <c r="C1" s="3"/>
      <c r="D1" s="3"/>
      <c r="E1" s="3"/>
    </row>
    <row r="2" s="1" customFormat="1" ht="22.9" customHeight="1" spans="1:19">
      <c r="A2" s="4" t="s">
        <v>17</v>
      </c>
      <c r="B2" s="5"/>
      <c r="C2" s="5" t="s">
        <v>18</v>
      </c>
      <c r="D2" s="5" t="s">
        <v>0</v>
      </c>
      <c r="E2" s="6" t="s">
        <v>19</v>
      </c>
      <c r="F2" s="7" t="s">
        <v>20</v>
      </c>
      <c r="G2" s="7"/>
      <c r="H2" s="5" t="s">
        <v>21</v>
      </c>
      <c r="I2" s="5" t="s">
        <v>22</v>
      </c>
      <c r="J2" s="5"/>
      <c r="K2" s="5"/>
      <c r="L2" s="5" t="s">
        <v>23</v>
      </c>
      <c r="M2" s="5" t="s">
        <v>24</v>
      </c>
      <c r="N2" s="5"/>
      <c r="O2" s="5"/>
      <c r="P2" s="5"/>
      <c r="Q2" s="5" t="s">
        <v>25</v>
      </c>
      <c r="R2" s="5" t="s">
        <v>26</v>
      </c>
      <c r="S2" s="29" t="s">
        <v>27</v>
      </c>
    </row>
    <row r="3" s="1" customFormat="1" ht="18" customHeight="1" spans="1:19">
      <c r="A3" s="8"/>
      <c r="B3" s="9"/>
      <c r="C3" s="9"/>
      <c r="D3" s="9"/>
      <c r="E3" s="10"/>
      <c r="F3" s="9" t="s">
        <v>28</v>
      </c>
      <c r="G3" s="9" t="s">
        <v>29</v>
      </c>
      <c r="H3" s="9"/>
      <c r="I3" s="9" t="s">
        <v>30</v>
      </c>
      <c r="J3" s="9" t="s">
        <v>31</v>
      </c>
      <c r="K3" s="9" t="s">
        <v>32</v>
      </c>
      <c r="L3" s="9"/>
      <c r="M3" s="22" t="s">
        <v>33</v>
      </c>
      <c r="N3" s="22" t="s">
        <v>34</v>
      </c>
      <c r="O3" s="22" t="s">
        <v>35</v>
      </c>
      <c r="P3" s="22" t="s">
        <v>36</v>
      </c>
      <c r="Q3" s="9"/>
      <c r="R3" s="9"/>
      <c r="S3" s="30"/>
    </row>
    <row r="4" s="1" customFormat="1" spans="1:19">
      <c r="A4" s="8"/>
      <c r="B4" s="9"/>
      <c r="C4" s="9"/>
      <c r="D4" s="9"/>
      <c r="E4" s="10"/>
      <c r="F4" s="9"/>
      <c r="G4" s="9"/>
      <c r="H4" s="9"/>
      <c r="I4" s="9"/>
      <c r="J4" s="9"/>
      <c r="K4" s="9"/>
      <c r="L4" s="9"/>
      <c r="M4" s="23"/>
      <c r="N4" s="23"/>
      <c r="O4" s="23"/>
      <c r="P4" s="23"/>
      <c r="Q4" s="9"/>
      <c r="R4" s="9"/>
      <c r="S4" s="30"/>
    </row>
    <row r="5" s="1" customFormat="1" spans="1:19">
      <c r="A5" s="11"/>
      <c r="B5" s="12"/>
      <c r="C5" s="12"/>
      <c r="D5" s="12"/>
      <c r="E5" s="13"/>
      <c r="F5" s="12"/>
      <c r="G5" s="12"/>
      <c r="H5" s="12"/>
      <c r="I5" s="12"/>
      <c r="J5" s="12"/>
      <c r="K5" s="12"/>
      <c r="L5" s="12"/>
      <c r="M5" s="24"/>
      <c r="N5" s="24"/>
      <c r="O5" s="24"/>
      <c r="P5" s="24"/>
      <c r="Q5" s="12"/>
      <c r="R5" s="12"/>
      <c r="S5" s="31"/>
    </row>
    <row r="6" s="1" customFormat="1" ht="19.5" customHeight="1" spans="1:19">
      <c r="A6" s="14"/>
      <c r="B6" s="14" t="s">
        <v>37</v>
      </c>
      <c r="C6" s="15">
        <v>1</v>
      </c>
      <c r="D6" s="38" t="s">
        <v>2</v>
      </c>
      <c r="E6" s="17" t="s">
        <v>3</v>
      </c>
      <c r="F6" s="18" t="s">
        <v>38</v>
      </c>
      <c r="G6" s="15" t="s">
        <v>39</v>
      </c>
      <c r="H6" s="15">
        <v>2</v>
      </c>
      <c r="I6" s="15">
        <f t="shared" ref="I6:I12" si="0">J6+K6</f>
        <v>36</v>
      </c>
      <c r="J6" s="15">
        <v>18</v>
      </c>
      <c r="K6" s="15">
        <v>18</v>
      </c>
      <c r="L6" s="15">
        <v>2</v>
      </c>
      <c r="M6" s="25" t="str">
        <f t="shared" ref="M6:P6" si="1">IF($L6=M$4,(IF(OR($F6="A",$G6="√"),$I6/M$6,$J6/M$6)),"")</f>
        <v/>
      </c>
      <c r="N6" s="25" t="str">
        <f t="shared" si="1"/>
        <v/>
      </c>
      <c r="O6" s="25" t="str">
        <f t="shared" si="1"/>
        <v/>
      </c>
      <c r="P6" s="25" t="str">
        <f t="shared" si="1"/>
        <v/>
      </c>
      <c r="Q6" s="18" t="s">
        <v>40</v>
      </c>
      <c r="R6" s="32" t="s">
        <v>41</v>
      </c>
      <c r="S6" s="27" t="s">
        <v>42</v>
      </c>
    </row>
    <row r="7" s="1" customFormat="1" ht="18.75" customHeight="1" spans="1:19">
      <c r="A7" s="14"/>
      <c r="B7" s="14"/>
      <c r="C7" s="19">
        <v>2</v>
      </c>
      <c r="D7" s="38" t="s">
        <v>4</v>
      </c>
      <c r="E7" s="17" t="s">
        <v>5</v>
      </c>
      <c r="F7" s="19" t="s">
        <v>43</v>
      </c>
      <c r="G7" s="19" t="s">
        <v>39</v>
      </c>
      <c r="H7" s="15">
        <v>2</v>
      </c>
      <c r="I7" s="15">
        <f t="shared" si="0"/>
        <v>36</v>
      </c>
      <c r="J7" s="19">
        <v>18</v>
      </c>
      <c r="K7" s="19">
        <v>18</v>
      </c>
      <c r="L7" s="19">
        <v>2</v>
      </c>
      <c r="M7" s="26"/>
      <c r="N7" s="25" t="str">
        <f t="shared" ref="N7:P7" si="2">IF($L7=N$4,(IF(OR($F7="A",$G7="√"),$I7/N$6,$J7/N$6)),"")</f>
        <v/>
      </c>
      <c r="O7" s="25" t="str">
        <f t="shared" si="2"/>
        <v/>
      </c>
      <c r="P7" s="25" t="str">
        <f t="shared" si="2"/>
        <v/>
      </c>
      <c r="Q7" s="18" t="s">
        <v>40</v>
      </c>
      <c r="R7" s="32" t="s">
        <v>41</v>
      </c>
      <c r="S7" s="27" t="s">
        <v>42</v>
      </c>
    </row>
    <row r="8" s="1" customFormat="1" ht="18.75" customHeight="1" spans="1:19">
      <c r="A8" s="14"/>
      <c r="B8" s="14"/>
      <c r="C8" s="19">
        <v>3</v>
      </c>
      <c r="D8" s="38" t="s">
        <v>6</v>
      </c>
      <c r="E8" s="17" t="s">
        <v>7</v>
      </c>
      <c r="F8" s="19" t="s">
        <v>43</v>
      </c>
      <c r="G8" s="19" t="s">
        <v>39</v>
      </c>
      <c r="H8" s="15">
        <v>2</v>
      </c>
      <c r="I8" s="15">
        <f t="shared" si="0"/>
        <v>36</v>
      </c>
      <c r="J8" s="19">
        <v>18</v>
      </c>
      <c r="K8" s="19">
        <v>18</v>
      </c>
      <c r="L8" s="19">
        <v>3</v>
      </c>
      <c r="M8" s="26"/>
      <c r="N8" s="26"/>
      <c r="O8" s="25" t="str">
        <f>IF($L8=O$4,(IF(OR($F8="A",$G8="√"),$I8/O$6,$J8/O$6)),"")</f>
        <v/>
      </c>
      <c r="P8" s="25" t="str">
        <f>IF($L8=P$4,(IF(OR($F8="A",$G8="√"),$I8/P$6,$J8/P$6)),"")</f>
        <v/>
      </c>
      <c r="Q8" s="18" t="s">
        <v>40</v>
      </c>
      <c r="R8" s="32" t="s">
        <v>41</v>
      </c>
      <c r="S8" s="27" t="s">
        <v>42</v>
      </c>
    </row>
    <row r="9" s="1" customFormat="1" ht="19.15" customHeight="1" spans="1:19">
      <c r="A9" s="14"/>
      <c r="B9" s="14"/>
      <c r="C9" s="20">
        <v>4</v>
      </c>
      <c r="D9" s="38" t="s">
        <v>8</v>
      </c>
      <c r="E9" s="21" t="s">
        <v>9</v>
      </c>
      <c r="F9" s="19" t="s">
        <v>43</v>
      </c>
      <c r="G9" s="19" t="s">
        <v>39</v>
      </c>
      <c r="H9" s="15">
        <v>2</v>
      </c>
      <c r="I9" s="15">
        <f t="shared" si="0"/>
        <v>36</v>
      </c>
      <c r="J9" s="20">
        <v>18</v>
      </c>
      <c r="K9" s="20">
        <v>18</v>
      </c>
      <c r="L9" s="20">
        <v>3</v>
      </c>
      <c r="M9" s="27"/>
      <c r="N9" s="27"/>
      <c r="O9" s="25" t="str">
        <f>IF($L9=O$4,(IF(OR($F9="A",$G9="√"),$I9/O$6,$J9/O$6)),"")</f>
        <v/>
      </c>
      <c r="P9" s="25" t="str">
        <f>IF($L9=P$4,(IF(OR($F9="A",$G9="√"),$I9/P$6,$J9/P$6)),"")</f>
        <v/>
      </c>
      <c r="Q9" s="18" t="s">
        <v>40</v>
      </c>
      <c r="R9" s="32" t="s">
        <v>41</v>
      </c>
      <c r="S9" s="27" t="s">
        <v>42</v>
      </c>
    </row>
    <row r="10" ht="19.5" customHeight="1" spans="1:19">
      <c r="A10" s="14"/>
      <c r="B10" s="14"/>
      <c r="C10" s="15">
        <v>5</v>
      </c>
      <c r="D10" s="38" t="s">
        <v>10</v>
      </c>
      <c r="E10" s="17" t="s">
        <v>11</v>
      </c>
      <c r="F10" s="19" t="s">
        <v>43</v>
      </c>
      <c r="G10" s="19" t="s">
        <v>39</v>
      </c>
      <c r="H10" s="15">
        <v>2</v>
      </c>
      <c r="I10" s="15">
        <f t="shared" si="0"/>
        <v>36</v>
      </c>
      <c r="J10" s="19">
        <v>18</v>
      </c>
      <c r="K10" s="19">
        <v>18</v>
      </c>
      <c r="L10" s="19">
        <v>2</v>
      </c>
      <c r="M10" s="28"/>
      <c r="N10" s="28"/>
      <c r="O10" s="28"/>
      <c r="P10" s="28"/>
      <c r="Q10" s="18" t="s">
        <v>40</v>
      </c>
      <c r="R10" s="32" t="s">
        <v>41</v>
      </c>
      <c r="S10" s="27" t="s">
        <v>42</v>
      </c>
    </row>
    <row r="11" ht="19.5" customHeight="1" spans="1:19">
      <c r="A11" s="14"/>
      <c r="B11" s="14"/>
      <c r="C11" s="19">
        <v>6</v>
      </c>
      <c r="D11" s="38" t="s">
        <v>12</v>
      </c>
      <c r="E11" s="17" t="s">
        <v>13</v>
      </c>
      <c r="F11" s="19" t="s">
        <v>43</v>
      </c>
      <c r="G11" s="19" t="s">
        <v>39</v>
      </c>
      <c r="H11" s="15">
        <v>2</v>
      </c>
      <c r="I11" s="15">
        <f t="shared" si="0"/>
        <v>36</v>
      </c>
      <c r="J11" s="19">
        <v>18</v>
      </c>
      <c r="K11" s="19">
        <v>18</v>
      </c>
      <c r="L11" s="19">
        <v>3</v>
      </c>
      <c r="M11" s="28"/>
      <c r="N11" s="28"/>
      <c r="O11" s="28"/>
      <c r="P11" s="28"/>
      <c r="Q11" s="18" t="s">
        <v>40</v>
      </c>
      <c r="R11" s="32" t="s">
        <v>41</v>
      </c>
      <c r="S11" s="27" t="s">
        <v>42</v>
      </c>
    </row>
    <row r="12" ht="19.5" customHeight="1" spans="1:19">
      <c r="A12" s="14"/>
      <c r="B12" s="14"/>
      <c r="C12" s="19">
        <v>7</v>
      </c>
      <c r="D12" s="38" t="s">
        <v>14</v>
      </c>
      <c r="E12" s="17" t="s">
        <v>44</v>
      </c>
      <c r="F12" s="19" t="s">
        <v>43</v>
      </c>
      <c r="G12" s="19" t="s">
        <v>39</v>
      </c>
      <c r="H12" s="15">
        <v>2</v>
      </c>
      <c r="I12" s="15">
        <f t="shared" si="0"/>
        <v>36</v>
      </c>
      <c r="J12" s="20">
        <v>18</v>
      </c>
      <c r="K12" s="20">
        <v>18</v>
      </c>
      <c r="L12" s="20">
        <v>3</v>
      </c>
      <c r="M12" s="28"/>
      <c r="N12" s="28"/>
      <c r="O12" s="28"/>
      <c r="P12" s="28"/>
      <c r="Q12" s="18" t="s">
        <v>40</v>
      </c>
      <c r="R12" s="32" t="s">
        <v>41</v>
      </c>
      <c r="S12" s="27" t="s">
        <v>42</v>
      </c>
    </row>
  </sheetData>
  <mergeCells count="20">
    <mergeCell ref="A1:E1"/>
    <mergeCell ref="F2:G2"/>
    <mergeCell ref="I2:K2"/>
    <mergeCell ref="M2:P2"/>
    <mergeCell ref="A6:A12"/>
    <mergeCell ref="B6:B12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Q2:Q5"/>
    <mergeCell ref="R2:R5"/>
    <mergeCell ref="S2:S5"/>
    <mergeCell ref="A2:B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玮红</cp:lastModifiedBy>
  <dcterms:created xsi:type="dcterms:W3CDTF">2015-06-05T18:19:00Z</dcterms:created>
  <dcterms:modified xsi:type="dcterms:W3CDTF">2022-03-22T07:48:57Z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5AC3318CF6524D48B08395A359C1FB67</vt:lpwstr>
  </property>
  <property fmtid="{D5CDD505-2E9C-101B-9397-08002B2CF9AE}" pid="3" name="KSOProductBuildVer">
    <vt:lpwstr>2052-11.1.0.11365</vt:lpwstr>
  </property>
</Properties>
</file>