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E:\教研室\人才培养方案\2023\五年一贯制\"/>
    </mc:Choice>
  </mc:AlternateContent>
  <bookViews>
    <workbookView xWindow="0" yWindow="0" windowWidth="28125" windowHeight="12540"/>
  </bookViews>
  <sheets>
    <sheet name="公共选修课教学进程表" sheetId="4" r:id="rId1"/>
  </sheets>
  <calcPr calcId="162913"/>
</workbook>
</file>

<file path=xl/calcChain.xml><?xml version="1.0" encoding="utf-8"?>
<calcChain xmlns="http://schemas.openxmlformats.org/spreadsheetml/2006/main">
  <c r="V11" i="4" l="1"/>
  <c r="U11" i="4"/>
  <c r="T11" i="4"/>
  <c r="S11" i="4"/>
  <c r="R11" i="4"/>
  <c r="Q11" i="4"/>
  <c r="P11" i="4"/>
  <c r="O11" i="4"/>
  <c r="N11" i="4"/>
  <c r="M11" i="4"/>
  <c r="I11" i="4"/>
  <c r="V10" i="4"/>
  <c r="U10" i="4"/>
  <c r="S10" i="4"/>
  <c r="R10" i="4"/>
  <c r="Q10" i="4"/>
  <c r="P10" i="4"/>
  <c r="O10" i="4"/>
  <c r="N10" i="4"/>
  <c r="M10" i="4"/>
  <c r="I10" i="4"/>
  <c r="T10" i="4"/>
  <c r="V9" i="4"/>
  <c r="U9" i="4"/>
  <c r="T9" i="4"/>
  <c r="S9" i="4"/>
  <c r="Q9" i="4"/>
  <c r="P9" i="4"/>
  <c r="O9" i="4"/>
  <c r="N9" i="4"/>
  <c r="M9" i="4"/>
  <c r="I9" i="4"/>
  <c r="R9" i="4"/>
  <c r="V8" i="4"/>
  <c r="U8" i="4"/>
  <c r="T8" i="4"/>
  <c r="S8" i="4"/>
  <c r="R8" i="4"/>
  <c r="Q8" i="4"/>
  <c r="O8" i="4"/>
  <c r="N8" i="4"/>
  <c r="M8" i="4"/>
  <c r="I8" i="4"/>
  <c r="P8" i="4"/>
  <c r="V7" i="4"/>
  <c r="U7" i="4"/>
  <c r="T7" i="4"/>
  <c r="S7" i="4"/>
  <c r="R7" i="4"/>
  <c r="Q7" i="4"/>
  <c r="P7" i="4"/>
  <c r="O7" i="4"/>
  <c r="N7" i="4"/>
  <c r="M7" i="4"/>
  <c r="I7" i="4"/>
  <c r="V6" i="4"/>
  <c r="U6" i="4"/>
  <c r="T6" i="4"/>
  <c r="S6" i="4"/>
  <c r="R6" i="4"/>
  <c r="Q6" i="4"/>
  <c r="P6" i="4"/>
  <c r="O6" i="4"/>
  <c r="M6" i="4"/>
  <c r="I6" i="4"/>
  <c r="N6" i="4"/>
</calcChain>
</file>

<file path=xl/sharedStrings.xml><?xml version="1.0" encoding="utf-8"?>
<sst xmlns="http://schemas.openxmlformats.org/spreadsheetml/2006/main" count="54" uniqueCount="45">
  <si>
    <t xml:space="preserve"> 附件2：公共选修课教学进程总体安排</t>
  </si>
  <si>
    <t>课程
类别</t>
  </si>
  <si>
    <t>序号</t>
  </si>
  <si>
    <t>课程代码</t>
  </si>
  <si>
    <t>课程名称</t>
  </si>
  <si>
    <t>课程性质</t>
  </si>
  <si>
    <t>学分</t>
  </si>
  <si>
    <t>教学课时</t>
  </si>
  <si>
    <t>开设学期</t>
  </si>
  <si>
    <t>教学进程(学期、教学活动周数
课堂教学周数、平均周学时）</t>
  </si>
  <si>
    <t>课程
考核</t>
  </si>
  <si>
    <t>开课部门</t>
  </si>
  <si>
    <t>备注</t>
  </si>
  <si>
    <t>课程
类型(A/B/C)</t>
  </si>
  <si>
    <t>是否理实一体</t>
  </si>
  <si>
    <t>总计</t>
  </si>
  <si>
    <t>理论</t>
  </si>
  <si>
    <t>实践</t>
  </si>
  <si>
    <t>公共选修课</t>
  </si>
  <si>
    <t>1</t>
  </si>
  <si>
    <t>生存生活拓展（急救知识、体能拓展）</t>
  </si>
  <si>
    <t>B</t>
  </si>
  <si>
    <t>考查</t>
  </si>
  <si>
    <t>思政部、基础部、创新创业学院、招生就业处、人工智能制造学院</t>
  </si>
  <si>
    <t>限选课，二选一</t>
  </si>
  <si>
    <t>2</t>
  </si>
  <si>
    <t>交往适应拓展（现代礼仪、讲好普通话）</t>
  </si>
  <si>
    <t>3</t>
  </si>
  <si>
    <t>审美修身拓展（中华优秀传统文化、诗词欣赏或书法）</t>
  </si>
  <si>
    <t>4</t>
  </si>
  <si>
    <t>专业知识拓展(智能制造概论、先进制造技术)</t>
  </si>
  <si>
    <t>A</t>
  </si>
  <si>
    <t>5</t>
  </si>
  <si>
    <t>就业指导与职业发展</t>
  </si>
  <si>
    <t>6</t>
  </si>
  <si>
    <t>大学生职业生涯规划</t>
  </si>
  <si>
    <t>180218</t>
  </si>
  <si>
    <t>180219</t>
  </si>
  <si>
    <t>180220</t>
  </si>
  <si>
    <t>A</t>
    <phoneticPr fontId="4" type="noConversion"/>
  </si>
  <si>
    <t>120147</t>
  </si>
  <si>
    <r>
      <t>2</t>
    </r>
    <r>
      <rPr>
        <sz val="8"/>
        <rFont val="宋体"/>
        <charset val="134"/>
      </rPr>
      <t>00113</t>
    </r>
    <phoneticPr fontId="4" type="noConversion"/>
  </si>
  <si>
    <t>B</t>
    <phoneticPr fontId="4" type="noConversion"/>
  </si>
  <si>
    <r>
      <t>2</t>
    </r>
    <r>
      <rPr>
        <sz val="8"/>
        <rFont val="宋体"/>
        <charset val="134"/>
      </rPr>
      <t>00114</t>
    </r>
    <phoneticPr fontId="4" type="noConversion"/>
  </si>
  <si>
    <t>机电专业限选先进制造技术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</si>
</sst>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General&quot;学&quot;&quot;期&quot;"/>
    <numFmt numFmtId="177" formatCode="0.00_);[Red]\(0.00\)"/>
  </numFmts>
  <fonts count="10">
    <font>
      <sz val="11"/>
      <color theme="1"/>
      <name val="等线"/>
      <charset val="134"/>
      <scheme val="minor"/>
    </font>
    <font>
      <sz val="8"/>
      <name val="宋体"/>
      <charset val="134"/>
    </font>
    <font>
      <sz val="8"/>
      <name val="宋体"/>
      <charset val="134"/>
    </font>
    <font>
      <sz val="9"/>
      <name val="等线"/>
      <charset val="134"/>
    </font>
    <font>
      <sz val="9"/>
      <name val="等线"/>
      <charset val="134"/>
    </font>
    <font>
      <b/>
      <sz val="8"/>
      <name val="宋体"/>
      <charset val="134"/>
    </font>
    <font>
      <sz val="11"/>
      <color theme="1"/>
      <name val="等线"/>
      <charset val="134"/>
      <scheme val="minor"/>
    </font>
    <font>
      <b/>
      <sz val="8"/>
      <color theme="1"/>
      <name val="宋体"/>
      <charset val="134"/>
    </font>
    <font>
      <sz val="14"/>
      <color theme="1"/>
      <name val="黑体"/>
      <family val="3"/>
      <charset val="134"/>
    </font>
    <font>
      <sz val="8"/>
      <color theme="1"/>
      <name val="宋体"/>
      <charset val="134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73754081850645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3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6" fillId="0" borderId="0">
      <alignment vertical="center"/>
    </xf>
  </cellStyleXfs>
  <cellXfs count="52">
    <xf numFmtId="0" fontId="0" fillId="0" borderId="0" xfId="0">
      <alignment vertical="center"/>
    </xf>
    <xf numFmtId="49" fontId="1" fillId="5" borderId="1" xfId="0" applyNumberFormat="1" applyFont="1" applyFill="1" applyBorder="1" applyAlignment="1">
      <alignment horizontal="center" vertical="center" wrapText="1"/>
    </xf>
    <xf numFmtId="176" fontId="7" fillId="3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6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NumberFormat="1" applyFont="1" applyFill="1" applyBorder="1" applyAlignment="1">
      <alignment horizontal="center" vertical="center" wrapText="1"/>
    </xf>
    <xf numFmtId="177" fontId="2" fillId="4" borderId="1" xfId="0" applyNumberFormat="1" applyFont="1" applyFill="1" applyBorder="1" applyAlignment="1">
      <alignment horizontal="center" vertical="center" wrapText="1"/>
    </xf>
    <xf numFmtId="49" fontId="2" fillId="5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7" fillId="7" borderId="13" xfId="0" applyFont="1" applyFill="1" applyBorder="1" applyAlignment="1">
      <alignment horizontal="center" vertical="center" wrapText="1"/>
    </xf>
    <xf numFmtId="0" fontId="7" fillId="7" borderId="1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7" fillId="8" borderId="5" xfId="0" applyFont="1" applyFill="1" applyBorder="1" applyAlignment="1">
      <alignment horizontal="center" vertical="center" wrapText="1"/>
    </xf>
    <xf numFmtId="0" fontId="7" fillId="8" borderId="11" xfId="0" applyFont="1" applyFill="1" applyBorder="1" applyAlignment="1">
      <alignment horizontal="center" vertical="center" wrapText="1"/>
    </xf>
    <xf numFmtId="0" fontId="7" fillId="8" borderId="15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  <xf numFmtId="0" fontId="7" fillId="8" borderId="16" xfId="0" applyFont="1" applyFill="1" applyBorder="1" applyAlignment="1">
      <alignment horizontal="center" vertical="center" wrapText="1"/>
    </xf>
    <xf numFmtId="0" fontId="7" fillId="8" borderId="10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textRotation="255" wrapText="1"/>
    </xf>
    <xf numFmtId="0" fontId="7" fillId="7" borderId="10" xfId="0" applyFont="1" applyFill="1" applyBorder="1" applyAlignment="1">
      <alignment horizontal="center" vertical="center" wrapText="1"/>
    </xf>
    <xf numFmtId="0" fontId="7" fillId="7" borderId="8" xfId="0" applyFont="1" applyFill="1" applyBorder="1" applyAlignment="1">
      <alignment horizontal="center" vertical="center" wrapText="1"/>
    </xf>
    <xf numFmtId="0" fontId="7" fillId="7" borderId="9" xfId="0" applyFont="1" applyFill="1" applyBorder="1" applyAlignment="1">
      <alignment horizontal="center" vertical="center" wrapText="1"/>
    </xf>
    <xf numFmtId="0" fontId="7" fillId="7" borderId="7" xfId="0" applyFont="1" applyFill="1" applyBorder="1" applyAlignment="1">
      <alignment horizontal="center" vertical="center" wrapText="1"/>
    </xf>
    <xf numFmtId="0" fontId="7" fillId="7" borderId="11" xfId="0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 wrapText="1"/>
    </xf>
    <xf numFmtId="0" fontId="7" fillId="7" borderId="2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left" vertical="center"/>
    </xf>
    <xf numFmtId="0" fontId="9" fillId="5" borderId="3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0" fontId="8" fillId="3" borderId="3" xfId="0" applyFont="1" applyFill="1" applyBorder="1" applyAlignment="1">
      <alignment horizontal="left" vertical="center"/>
    </xf>
    <xf numFmtId="0" fontId="8" fillId="2" borderId="3" xfId="0" applyFont="1" applyFill="1" applyBorder="1" applyAlignment="1">
      <alignment horizontal="left" vertical="center"/>
    </xf>
    <xf numFmtId="0" fontId="7" fillId="7" borderId="4" xfId="0" applyFont="1" applyFill="1" applyBorder="1" applyAlignment="1">
      <alignment horizontal="center" vertical="center"/>
    </xf>
    <xf numFmtId="0" fontId="7" fillId="7" borderId="5" xfId="0" applyFont="1" applyFill="1" applyBorder="1" applyAlignment="1">
      <alignment horizontal="center" vertical="center"/>
    </xf>
    <xf numFmtId="0" fontId="7" fillId="7" borderId="4" xfId="0" applyFont="1" applyFill="1" applyBorder="1" applyAlignment="1">
      <alignment horizontal="center" vertical="center" wrapText="1"/>
    </xf>
    <xf numFmtId="0" fontId="7" fillId="7" borderId="6" xfId="0" applyFont="1" applyFill="1" applyBorder="1" applyAlignment="1">
      <alignment horizontal="center" vertical="center" wrapText="1"/>
    </xf>
    <xf numFmtId="0" fontId="7" fillId="7" borderId="5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"/>
  <sheetViews>
    <sheetView tabSelected="1" zoomScale="130" zoomScaleSheetLayoutView="100" workbookViewId="0">
      <selection activeCell="E13" sqref="E13"/>
    </sheetView>
  </sheetViews>
  <sheetFormatPr defaultColWidth="9" defaultRowHeight="13.5"/>
  <cols>
    <col min="1" max="2" width="3" customWidth="1"/>
    <col min="3" max="3" width="3.625" customWidth="1"/>
    <col min="4" max="4" width="6.625" customWidth="1"/>
    <col min="5" max="5" width="17.875" customWidth="1"/>
    <col min="6" max="6" width="3.625" customWidth="1"/>
    <col min="7" max="7" width="3.25" customWidth="1"/>
    <col min="8" max="8" width="2.625" customWidth="1"/>
    <col min="9" max="9" width="3.125" customWidth="1"/>
    <col min="10" max="11" width="2.875" customWidth="1"/>
    <col min="12" max="12" width="3.25" customWidth="1"/>
    <col min="13" max="13" width="4.625" customWidth="1"/>
    <col min="14" max="14" width="4.25" customWidth="1"/>
    <col min="15" max="16" width="4.5" customWidth="1"/>
    <col min="17" max="17" width="4.25" customWidth="1"/>
    <col min="18" max="18" width="4.625" customWidth="1"/>
    <col min="19" max="19" width="4.375" customWidth="1"/>
    <col min="20" max="20" width="4.625" customWidth="1"/>
    <col min="21" max="21" width="4.25" customWidth="1"/>
    <col min="22" max="22" width="5.25" customWidth="1"/>
    <col min="23" max="23" width="3.625" customWidth="1"/>
    <col min="24" max="24" width="7.125" customWidth="1"/>
    <col min="25" max="25" width="13.5" customWidth="1"/>
  </cols>
  <sheetData>
    <row r="1" spans="1:25" ht="18.75">
      <c r="A1" s="37" t="s">
        <v>0</v>
      </c>
      <c r="B1" s="37"/>
      <c r="C1" s="37"/>
      <c r="D1" s="38"/>
      <c r="E1" s="39"/>
      <c r="F1" s="40"/>
      <c r="G1" s="40"/>
      <c r="H1" s="40"/>
      <c r="I1" s="40"/>
      <c r="J1" s="40"/>
      <c r="K1" s="40"/>
      <c r="L1" s="40"/>
      <c r="M1" s="41"/>
      <c r="N1" s="41"/>
      <c r="O1" s="41"/>
      <c r="P1" s="41"/>
      <c r="Q1" s="41"/>
      <c r="R1" s="41"/>
      <c r="S1" s="42"/>
      <c r="T1" s="42"/>
      <c r="U1" s="42"/>
      <c r="V1" s="42"/>
      <c r="W1" s="39"/>
      <c r="X1" s="39"/>
      <c r="Y1" s="39"/>
    </row>
    <row r="2" spans="1:25">
      <c r="A2" s="23" t="s">
        <v>1</v>
      </c>
      <c r="B2" s="24"/>
      <c r="C2" s="33" t="s">
        <v>2</v>
      </c>
      <c r="D2" s="33" t="s">
        <v>3</v>
      </c>
      <c r="E2" s="33" t="s">
        <v>4</v>
      </c>
      <c r="F2" s="43" t="s">
        <v>5</v>
      </c>
      <c r="G2" s="44"/>
      <c r="H2" s="33" t="s">
        <v>6</v>
      </c>
      <c r="I2" s="45" t="s">
        <v>7</v>
      </c>
      <c r="J2" s="46"/>
      <c r="K2" s="47"/>
      <c r="L2" s="33" t="s">
        <v>8</v>
      </c>
      <c r="M2" s="48" t="s">
        <v>9</v>
      </c>
      <c r="N2" s="49"/>
      <c r="O2" s="49"/>
      <c r="P2" s="49"/>
      <c r="Q2" s="49"/>
      <c r="R2" s="49"/>
      <c r="S2" s="50"/>
      <c r="T2" s="50"/>
      <c r="U2" s="50"/>
      <c r="V2" s="51"/>
      <c r="W2" s="34" t="s">
        <v>10</v>
      </c>
      <c r="X2" s="34" t="s">
        <v>11</v>
      </c>
      <c r="Y2" s="20" t="s">
        <v>12</v>
      </c>
    </row>
    <row r="3" spans="1:25">
      <c r="A3" s="25"/>
      <c r="B3" s="26"/>
      <c r="C3" s="31"/>
      <c r="D3" s="31"/>
      <c r="E3" s="31"/>
      <c r="F3" s="30" t="s">
        <v>13</v>
      </c>
      <c r="G3" s="30" t="s">
        <v>14</v>
      </c>
      <c r="H3" s="31"/>
      <c r="I3" s="30" t="s">
        <v>15</v>
      </c>
      <c r="J3" s="30" t="s">
        <v>16</v>
      </c>
      <c r="K3" s="30" t="s">
        <v>17</v>
      </c>
      <c r="L3" s="31"/>
      <c r="M3" s="2">
        <v>1</v>
      </c>
      <c r="N3" s="2">
        <v>2</v>
      </c>
      <c r="O3" s="2">
        <v>3</v>
      </c>
      <c r="P3" s="2">
        <v>4</v>
      </c>
      <c r="Q3" s="2">
        <v>5</v>
      </c>
      <c r="R3" s="2">
        <v>6</v>
      </c>
      <c r="S3" s="2">
        <v>7</v>
      </c>
      <c r="T3" s="2">
        <v>8</v>
      </c>
      <c r="U3" s="2">
        <v>9</v>
      </c>
      <c r="V3" s="2">
        <v>10</v>
      </c>
      <c r="W3" s="35"/>
      <c r="X3" s="35"/>
      <c r="Y3" s="21"/>
    </row>
    <row r="4" spans="1:25">
      <c r="A4" s="25"/>
      <c r="B4" s="26"/>
      <c r="C4" s="31"/>
      <c r="D4" s="31"/>
      <c r="E4" s="31"/>
      <c r="F4" s="31"/>
      <c r="G4" s="31"/>
      <c r="H4" s="31"/>
      <c r="I4" s="31"/>
      <c r="J4" s="31"/>
      <c r="K4" s="31"/>
      <c r="L4" s="31"/>
      <c r="M4" s="3">
        <v>20</v>
      </c>
      <c r="N4" s="3">
        <v>20</v>
      </c>
      <c r="O4" s="3">
        <v>20</v>
      </c>
      <c r="P4" s="3">
        <v>20</v>
      </c>
      <c r="Q4" s="3">
        <v>20</v>
      </c>
      <c r="R4" s="3">
        <v>20</v>
      </c>
      <c r="S4" s="3">
        <v>20</v>
      </c>
      <c r="T4" s="3">
        <v>20</v>
      </c>
      <c r="U4" s="3">
        <v>20</v>
      </c>
      <c r="V4" s="3">
        <v>21</v>
      </c>
      <c r="W4" s="35"/>
      <c r="X4" s="35"/>
      <c r="Y4" s="21"/>
    </row>
    <row r="5" spans="1:25">
      <c r="A5" s="27"/>
      <c r="B5" s="28"/>
      <c r="C5" s="32"/>
      <c r="D5" s="32"/>
      <c r="E5" s="32"/>
      <c r="F5" s="32"/>
      <c r="G5" s="32"/>
      <c r="H5" s="32"/>
      <c r="I5" s="32"/>
      <c r="J5" s="32"/>
      <c r="K5" s="32"/>
      <c r="L5" s="32"/>
      <c r="M5" s="4">
        <v>16</v>
      </c>
      <c r="N5" s="4">
        <v>18</v>
      </c>
      <c r="O5" s="4">
        <v>18</v>
      </c>
      <c r="P5" s="4">
        <v>16</v>
      </c>
      <c r="Q5" s="5">
        <v>15</v>
      </c>
      <c r="R5" s="3">
        <v>18</v>
      </c>
      <c r="S5" s="3">
        <v>18</v>
      </c>
      <c r="T5" s="3">
        <v>18</v>
      </c>
      <c r="U5" s="3">
        <v>12</v>
      </c>
      <c r="V5" s="3">
        <v>1</v>
      </c>
      <c r="W5" s="36"/>
      <c r="X5" s="30"/>
      <c r="Y5" s="21"/>
    </row>
    <row r="6" spans="1:25" ht="21" customHeight="1">
      <c r="A6" s="29" t="s">
        <v>18</v>
      </c>
      <c r="B6" s="29"/>
      <c r="C6" s="7" t="s">
        <v>19</v>
      </c>
      <c r="D6" s="7" t="s">
        <v>36</v>
      </c>
      <c r="E6" s="8" t="s">
        <v>20</v>
      </c>
      <c r="F6" s="9" t="s">
        <v>21</v>
      </c>
      <c r="G6" s="9"/>
      <c r="H6" s="10">
        <v>2</v>
      </c>
      <c r="I6" s="11">
        <f t="shared" ref="I6:I11" si="0">J6+K6</f>
        <v>36</v>
      </c>
      <c r="J6" s="10">
        <v>18</v>
      </c>
      <c r="K6" s="10">
        <v>18</v>
      </c>
      <c r="L6" s="12">
        <v>2</v>
      </c>
      <c r="M6" s="13" t="str">
        <f>IF($L6=M$3,$I6/M$5,"")</f>
        <v/>
      </c>
      <c r="N6" s="13">
        <f t="shared" ref="N6:V8" si="1">IF($L6=N$3,$I6/N$5,"")</f>
        <v>2</v>
      </c>
      <c r="O6" s="13" t="str">
        <f t="shared" si="1"/>
        <v/>
      </c>
      <c r="P6" s="13" t="str">
        <f t="shared" si="1"/>
        <v/>
      </c>
      <c r="Q6" s="13" t="str">
        <f t="shared" si="1"/>
        <v/>
      </c>
      <c r="R6" s="13" t="str">
        <f t="shared" si="1"/>
        <v/>
      </c>
      <c r="S6" s="13" t="str">
        <f t="shared" si="1"/>
        <v/>
      </c>
      <c r="T6" s="13" t="str">
        <f t="shared" si="1"/>
        <v/>
      </c>
      <c r="U6" s="13" t="str">
        <f t="shared" si="1"/>
        <v/>
      </c>
      <c r="V6" s="13" t="str">
        <f t="shared" si="1"/>
        <v/>
      </c>
      <c r="W6" s="1" t="s">
        <v>22</v>
      </c>
      <c r="X6" s="17" t="s">
        <v>23</v>
      </c>
      <c r="Y6" s="6" t="s">
        <v>24</v>
      </c>
    </row>
    <row r="7" spans="1:25" ht="21">
      <c r="A7" s="29"/>
      <c r="B7" s="29"/>
      <c r="C7" s="7" t="s">
        <v>25</v>
      </c>
      <c r="D7" s="7" t="s">
        <v>37</v>
      </c>
      <c r="E7" s="8" t="s">
        <v>26</v>
      </c>
      <c r="F7" s="9" t="s">
        <v>21</v>
      </c>
      <c r="G7" s="9"/>
      <c r="H7" s="10">
        <v>2</v>
      </c>
      <c r="I7" s="11">
        <f t="shared" si="0"/>
        <v>36</v>
      </c>
      <c r="J7" s="10">
        <v>18</v>
      </c>
      <c r="K7" s="10">
        <v>18</v>
      </c>
      <c r="L7" s="12">
        <v>3</v>
      </c>
      <c r="M7" s="13" t="str">
        <f t="shared" ref="M7:V11" si="2">IF($L7=M$3,$I7/M$5,"")</f>
        <v/>
      </c>
      <c r="N7" s="13" t="str">
        <f t="shared" si="1"/>
        <v/>
      </c>
      <c r="O7" s="13">
        <f t="shared" si="1"/>
        <v>2</v>
      </c>
      <c r="P7" s="13" t="str">
        <f t="shared" si="1"/>
        <v/>
      </c>
      <c r="Q7" s="13" t="str">
        <f t="shared" si="1"/>
        <v/>
      </c>
      <c r="R7" s="13" t="str">
        <f t="shared" si="1"/>
        <v/>
      </c>
      <c r="S7" s="13" t="str">
        <f t="shared" si="1"/>
        <v/>
      </c>
      <c r="T7" s="13" t="str">
        <f t="shared" si="1"/>
        <v/>
      </c>
      <c r="U7" s="13" t="str">
        <f t="shared" si="1"/>
        <v/>
      </c>
      <c r="V7" s="13" t="str">
        <f t="shared" si="1"/>
        <v/>
      </c>
      <c r="W7" s="1" t="s">
        <v>22</v>
      </c>
      <c r="X7" s="18"/>
      <c r="Y7" s="6" t="s">
        <v>24</v>
      </c>
    </row>
    <row r="8" spans="1:25" ht="21">
      <c r="A8" s="29"/>
      <c r="B8" s="29"/>
      <c r="C8" s="7" t="s">
        <v>27</v>
      </c>
      <c r="D8" s="7" t="s">
        <v>38</v>
      </c>
      <c r="E8" s="8" t="s">
        <v>28</v>
      </c>
      <c r="F8" s="9" t="s">
        <v>39</v>
      </c>
      <c r="G8" s="9"/>
      <c r="H8" s="10">
        <v>2</v>
      </c>
      <c r="I8" s="11">
        <f t="shared" si="0"/>
        <v>36</v>
      </c>
      <c r="J8" s="10">
        <v>36</v>
      </c>
      <c r="K8" s="10">
        <v>0</v>
      </c>
      <c r="L8" s="12">
        <v>4</v>
      </c>
      <c r="M8" s="13" t="str">
        <f t="shared" si="2"/>
        <v/>
      </c>
      <c r="N8" s="13" t="str">
        <f t="shared" si="1"/>
        <v/>
      </c>
      <c r="O8" s="13" t="str">
        <f t="shared" si="1"/>
        <v/>
      </c>
      <c r="P8" s="13">
        <f t="shared" si="1"/>
        <v>2.25</v>
      </c>
      <c r="Q8" s="13" t="str">
        <f t="shared" si="1"/>
        <v/>
      </c>
      <c r="R8" s="13" t="str">
        <f t="shared" si="1"/>
        <v/>
      </c>
      <c r="S8" s="13" t="str">
        <f t="shared" si="1"/>
        <v/>
      </c>
      <c r="T8" s="13" t="str">
        <f t="shared" si="1"/>
        <v/>
      </c>
      <c r="U8" s="13" t="str">
        <f t="shared" si="1"/>
        <v/>
      </c>
      <c r="V8" s="13" t="str">
        <f t="shared" si="1"/>
        <v/>
      </c>
      <c r="W8" s="1" t="s">
        <v>22</v>
      </c>
      <c r="X8" s="18"/>
      <c r="Y8" s="6" t="s">
        <v>24</v>
      </c>
    </row>
    <row r="9" spans="1:25" ht="21">
      <c r="A9" s="29"/>
      <c r="B9" s="29"/>
      <c r="C9" s="7" t="s">
        <v>29</v>
      </c>
      <c r="D9" s="7" t="s">
        <v>40</v>
      </c>
      <c r="E9" s="8" t="s">
        <v>30</v>
      </c>
      <c r="F9" s="9" t="s">
        <v>31</v>
      </c>
      <c r="G9" s="9"/>
      <c r="H9" s="10">
        <v>2</v>
      </c>
      <c r="I9" s="11">
        <f t="shared" si="0"/>
        <v>36</v>
      </c>
      <c r="J9" s="10">
        <v>18</v>
      </c>
      <c r="K9" s="10">
        <v>18</v>
      </c>
      <c r="L9" s="12">
        <v>6</v>
      </c>
      <c r="M9" s="13" t="str">
        <f t="shared" si="2"/>
        <v/>
      </c>
      <c r="N9" s="13" t="str">
        <f t="shared" si="2"/>
        <v/>
      </c>
      <c r="O9" s="13" t="str">
        <f t="shared" si="2"/>
        <v/>
      </c>
      <c r="P9" s="13" t="str">
        <f t="shared" si="2"/>
        <v/>
      </c>
      <c r="Q9" s="13" t="str">
        <f t="shared" si="2"/>
        <v/>
      </c>
      <c r="R9" s="13">
        <f t="shared" si="2"/>
        <v>2</v>
      </c>
      <c r="S9" s="13" t="str">
        <f t="shared" si="2"/>
        <v/>
      </c>
      <c r="T9" s="13" t="str">
        <f t="shared" si="2"/>
        <v/>
      </c>
      <c r="U9" s="13" t="str">
        <f t="shared" si="2"/>
        <v/>
      </c>
      <c r="V9" s="13" t="str">
        <f t="shared" si="2"/>
        <v/>
      </c>
      <c r="W9" s="1" t="s">
        <v>22</v>
      </c>
      <c r="X9" s="18"/>
      <c r="Y9" s="16" t="s">
        <v>44</v>
      </c>
    </row>
    <row r="10" spans="1:25">
      <c r="A10" s="29"/>
      <c r="B10" s="29"/>
      <c r="C10" s="7" t="s">
        <v>32</v>
      </c>
      <c r="D10" s="14" t="s">
        <v>41</v>
      </c>
      <c r="E10" s="10" t="s">
        <v>33</v>
      </c>
      <c r="F10" s="10" t="s">
        <v>42</v>
      </c>
      <c r="G10" s="15"/>
      <c r="H10" s="10">
        <v>1</v>
      </c>
      <c r="I10" s="11">
        <f t="shared" si="0"/>
        <v>18</v>
      </c>
      <c r="J10" s="10">
        <v>14</v>
      </c>
      <c r="K10" s="10">
        <v>4</v>
      </c>
      <c r="L10" s="10">
        <v>8</v>
      </c>
      <c r="M10" s="13" t="str">
        <f t="shared" si="2"/>
        <v/>
      </c>
      <c r="N10" s="13" t="str">
        <f t="shared" si="2"/>
        <v/>
      </c>
      <c r="O10" s="13" t="str">
        <f t="shared" si="2"/>
        <v/>
      </c>
      <c r="P10" s="13" t="str">
        <f t="shared" si="2"/>
        <v/>
      </c>
      <c r="Q10" s="13" t="str">
        <f t="shared" si="2"/>
        <v/>
      </c>
      <c r="R10" s="13" t="str">
        <f t="shared" si="2"/>
        <v/>
      </c>
      <c r="S10" s="13" t="str">
        <f t="shared" si="2"/>
        <v/>
      </c>
      <c r="T10" s="13">
        <f t="shared" si="2"/>
        <v>1</v>
      </c>
      <c r="U10" s="13" t="str">
        <f t="shared" si="2"/>
        <v/>
      </c>
      <c r="V10" s="13" t="str">
        <f t="shared" si="2"/>
        <v/>
      </c>
      <c r="W10" s="1" t="s">
        <v>22</v>
      </c>
      <c r="X10" s="18"/>
      <c r="Y10" s="22"/>
    </row>
    <row r="11" spans="1:25">
      <c r="A11" s="29"/>
      <c r="B11" s="29"/>
      <c r="C11" s="7" t="s">
        <v>34</v>
      </c>
      <c r="D11" s="14" t="s">
        <v>43</v>
      </c>
      <c r="E11" s="10" t="s">
        <v>35</v>
      </c>
      <c r="F11" s="10" t="s">
        <v>42</v>
      </c>
      <c r="G11" s="15"/>
      <c r="H11" s="10">
        <v>1</v>
      </c>
      <c r="I11" s="11">
        <f t="shared" si="0"/>
        <v>18</v>
      </c>
      <c r="J11" s="10">
        <v>14</v>
      </c>
      <c r="K11" s="10">
        <v>4</v>
      </c>
      <c r="L11" s="10">
        <v>7</v>
      </c>
      <c r="M11" s="13" t="str">
        <f t="shared" si="2"/>
        <v/>
      </c>
      <c r="N11" s="13" t="str">
        <f t="shared" si="2"/>
        <v/>
      </c>
      <c r="O11" s="13" t="str">
        <f t="shared" si="2"/>
        <v/>
      </c>
      <c r="P11" s="13" t="str">
        <f t="shared" si="2"/>
        <v/>
      </c>
      <c r="Q11" s="13" t="str">
        <f t="shared" si="2"/>
        <v/>
      </c>
      <c r="R11" s="13" t="str">
        <f t="shared" si="2"/>
        <v/>
      </c>
      <c r="S11" s="13">
        <f t="shared" si="2"/>
        <v>1</v>
      </c>
      <c r="T11" s="13" t="str">
        <f t="shared" si="2"/>
        <v/>
      </c>
      <c r="U11" s="13" t="str">
        <f t="shared" si="2"/>
        <v/>
      </c>
      <c r="V11" s="13" t="str">
        <f t="shared" si="2"/>
        <v/>
      </c>
      <c r="W11" s="1" t="s">
        <v>22</v>
      </c>
      <c r="X11" s="19"/>
      <c r="Y11" s="22"/>
    </row>
  </sheetData>
  <mergeCells count="21">
    <mergeCell ref="H2:H5"/>
    <mergeCell ref="X2:X5"/>
    <mergeCell ref="A1:Y1"/>
    <mergeCell ref="F2:G2"/>
    <mergeCell ref="I2:K2"/>
    <mergeCell ref="M2:V2"/>
    <mergeCell ref="C2:C5"/>
    <mergeCell ref="D2:D5"/>
    <mergeCell ref="E2:E5"/>
    <mergeCell ref="F3:F5"/>
    <mergeCell ref="G3:G5"/>
    <mergeCell ref="X6:X11"/>
    <mergeCell ref="Y2:Y5"/>
    <mergeCell ref="Y10:Y11"/>
    <mergeCell ref="A2:B5"/>
    <mergeCell ref="A6:B11"/>
    <mergeCell ref="I3:I5"/>
    <mergeCell ref="J3:J5"/>
    <mergeCell ref="K3:K5"/>
    <mergeCell ref="L2:L5"/>
    <mergeCell ref="W2:W5"/>
  </mergeCells>
  <phoneticPr fontId="3" type="noConversion"/>
  <pageMargins left="0.75" right="0.75" top="1" bottom="1" header="0.5" footer="0.5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公共选修课教学进程表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荣艳冬</dc:creator>
  <cp:lastModifiedBy>Win7QJB</cp:lastModifiedBy>
  <cp:lastPrinted>2019-12-07T01:41:00Z</cp:lastPrinted>
  <dcterms:created xsi:type="dcterms:W3CDTF">2019-11-27T12:12:00Z</dcterms:created>
  <dcterms:modified xsi:type="dcterms:W3CDTF">2023-06-18T03:48:47Z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6751F46DC2D6441DACBA24F95A32B609</vt:lpwstr>
  </property>
</Properties>
</file>